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siklauri0603\Desktop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F8" i="1"/>
  <c r="F19" i="1" l="1"/>
  <c r="F20" i="1"/>
  <c r="F21" i="1"/>
  <c r="F22" i="1"/>
  <c r="F23" i="1"/>
  <c r="F24" i="1"/>
  <c r="F25" i="1"/>
  <c r="F26" i="1"/>
  <c r="F27" i="1"/>
  <c r="F28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F29" i="1" l="1"/>
  <c r="F14" i="1"/>
  <c r="F13" i="1"/>
  <c r="F12" i="1"/>
  <c r="F11" i="1" l="1"/>
  <c r="F10" i="1"/>
  <c r="F18" i="1"/>
  <c r="F16" i="1" l="1"/>
  <c r="F31" i="1"/>
</calcChain>
</file>

<file path=xl/sharedStrings.xml><?xml version="1.0" encoding="utf-8"?>
<sst xmlns="http://schemas.openxmlformats.org/spreadsheetml/2006/main" count="61" uniqueCount="48">
  <si>
    <t>xarjTaRricxva</t>
  </si>
  <si>
    <t>#</t>
  </si>
  <si>
    <t xml:space="preserve">samuSaoebisa da danaxarjebis </t>
  </si>
  <si>
    <t>dasaxeleba</t>
  </si>
  <si>
    <t>ganz.</t>
  </si>
  <si>
    <t>erTeuli</t>
  </si>
  <si>
    <t>r-ba</t>
  </si>
  <si>
    <t>saxarjT. Rir-ba</t>
  </si>
  <si>
    <t>erT.</t>
  </si>
  <si>
    <t>fasi</t>
  </si>
  <si>
    <t>mTliani</t>
  </si>
  <si>
    <t>Rir-ba</t>
  </si>
  <si>
    <t>SeniSvna</t>
  </si>
  <si>
    <t>I masalebi</t>
  </si>
  <si>
    <t>c</t>
  </si>
  <si>
    <t>lari</t>
  </si>
  <si>
    <t>sul I</t>
  </si>
  <si>
    <r>
      <t xml:space="preserve">sul  </t>
    </r>
    <r>
      <rPr>
        <b/>
        <sz val="10"/>
        <color theme="1"/>
        <rFont val="Arial"/>
        <family val="2"/>
      </rPr>
      <t>II</t>
    </r>
  </si>
  <si>
    <t>II  montaJi da sxva samuSaoebi</t>
  </si>
  <si>
    <t>damxmare masalebi</t>
  </si>
  <si>
    <t>quro saboloo</t>
  </si>
  <si>
    <t>quro SemaerTebeli</t>
  </si>
  <si>
    <t>lami</t>
  </si>
  <si>
    <r>
      <t>m</t>
    </r>
    <r>
      <rPr>
        <sz val="10"/>
        <color theme="1"/>
        <rFont val="Calibri"/>
        <family val="2"/>
      </rPr>
      <t>³</t>
    </r>
  </si>
  <si>
    <t>nagvis gatana 20 km</t>
  </si>
  <si>
    <t>baliSis gakeTema lamiT</t>
  </si>
  <si>
    <t>m³</t>
  </si>
  <si>
    <t>kabelis gaSla miwaSi Cadeba</t>
  </si>
  <si>
    <t>qviSa-xreSovani fraqciis Semotana</t>
  </si>
  <si>
    <t>quroebis montaJi</t>
  </si>
  <si>
    <t>kabelis moZebna</t>
  </si>
  <si>
    <t>wert.</t>
  </si>
  <si>
    <t>transporti, specteqnika</t>
  </si>
  <si>
    <t>Sps "saqinvesti"</t>
  </si>
  <si>
    <t>ბალასტი</t>
  </si>
  <si>
    <t>ქვიშა-ხრეში 0-.40</t>
  </si>
  <si>
    <t>qviSa-xreSis miyra datkepniT (ფენებს შორის ტკეპნა)</t>
  </si>
  <si>
    <t>მ</t>
  </si>
  <si>
    <t>ქვაფენილისი დემონტაჟი და მონტაჟი</t>
  </si>
  <si>
    <r>
      <t>m</t>
    </r>
    <r>
      <rPr>
        <vertAlign val="superscript"/>
        <sz val="10"/>
        <color theme="1"/>
        <rFont val="AcadNusx"/>
      </rPr>
      <t>2</t>
    </r>
  </si>
  <si>
    <t>სასიგნალო lentis dafareba</t>
  </si>
  <si>
    <t>ბეტონის გაჭრა ფრეზით (20სმ)</t>
  </si>
  <si>
    <t>miwis gaWra teqnikiT (1 მ სიღრმე)</t>
  </si>
  <si>
    <t>miwis gaWra ხელით (1 მ სიღრმე)</t>
  </si>
  <si>
    <t>6/10 kv aluminis Zalovani kabelis 3*240 montaJis</t>
  </si>
  <si>
    <t>სასიგნალო ლენტი</t>
  </si>
  <si>
    <t>გ.მ.</t>
  </si>
  <si>
    <t>მაღალი ძაბვის ალუმინის კაბელი 3*240 6/10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</si>
</sst>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sz val="9"/>
      <color theme="1"/>
      <name val="AcadNusx"/>
    </font>
    <font>
      <sz val="10"/>
      <color theme="1"/>
      <name val="AcadNusx"/>
    </font>
    <font>
      <sz val="11"/>
      <color theme="1"/>
      <name val="AcadMtavr"/>
    </font>
    <font>
      <b/>
      <sz val="10"/>
      <color theme="1"/>
      <name val="AcadMtavr"/>
    </font>
    <font>
      <b/>
      <sz val="10"/>
      <color theme="1"/>
      <name val="AcadNusx"/>
    </font>
    <font>
      <b/>
      <sz val="10"/>
      <color theme="1"/>
      <name val="Arial"/>
      <family val="2"/>
    </font>
    <font>
      <sz val="10"/>
      <color theme="1"/>
      <name val="AcadMtavr"/>
    </font>
    <font>
      <sz val="10"/>
      <color theme="1"/>
      <name val="Calibri"/>
      <family val="2"/>
    </font>
    <font>
      <vertAlign val="superscript"/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/>
    <xf numFmtId="2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4" sqref="B14"/>
    </sheetView>
  </sheetViews>
  <sheetFormatPr defaultRowHeight="15" x14ac:dyDescent="0.25"/>
  <cols>
    <col min="1" max="1" width="3.7109375" customWidth="1"/>
    <col min="2" max="2" width="63" bestFit="1" customWidth="1"/>
  </cols>
  <sheetData>
    <row r="1" spans="1:7" x14ac:dyDescent="0.25">
      <c r="A1" s="14"/>
      <c r="B1" s="22" t="s">
        <v>33</v>
      </c>
      <c r="C1" s="22"/>
      <c r="D1" s="22"/>
      <c r="E1" s="22"/>
      <c r="F1" s="22"/>
      <c r="G1" s="22"/>
    </row>
    <row r="2" spans="1:7" x14ac:dyDescent="0.25">
      <c r="A2" s="14"/>
      <c r="B2" s="23" t="s">
        <v>44</v>
      </c>
      <c r="C2" s="23"/>
      <c r="D2" s="23"/>
      <c r="E2" s="23"/>
      <c r="F2" s="23"/>
      <c r="G2" s="23"/>
    </row>
    <row r="3" spans="1:7" x14ac:dyDescent="0.25">
      <c r="A3" s="22" t="s">
        <v>0</v>
      </c>
      <c r="B3" s="22"/>
      <c r="C3" s="22"/>
      <c r="D3" s="22"/>
      <c r="E3" s="22"/>
      <c r="F3" s="22"/>
      <c r="G3" s="22"/>
    </row>
    <row r="4" spans="1:7" x14ac:dyDescent="0.25">
      <c r="A4" s="1"/>
      <c r="B4" s="1"/>
      <c r="C4" s="1"/>
      <c r="D4" s="1"/>
      <c r="E4" s="24" t="s">
        <v>7</v>
      </c>
      <c r="F4" s="25"/>
      <c r="G4" s="1"/>
    </row>
    <row r="5" spans="1:7" x14ac:dyDescent="0.25">
      <c r="A5" s="2" t="s">
        <v>1</v>
      </c>
      <c r="B5" s="4" t="s">
        <v>2</v>
      </c>
      <c r="C5" s="4" t="s">
        <v>4</v>
      </c>
      <c r="D5" s="4" t="s">
        <v>6</v>
      </c>
      <c r="E5" s="4" t="s">
        <v>8</v>
      </c>
      <c r="F5" s="4" t="s">
        <v>10</v>
      </c>
      <c r="G5" s="2" t="s">
        <v>12</v>
      </c>
    </row>
    <row r="6" spans="1:7" x14ac:dyDescent="0.25">
      <c r="A6" s="3"/>
      <c r="B6" s="5" t="s">
        <v>3</v>
      </c>
      <c r="C6" s="5" t="s">
        <v>5</v>
      </c>
      <c r="D6" s="3"/>
      <c r="E6" s="5" t="s">
        <v>9</v>
      </c>
      <c r="F6" s="5" t="s">
        <v>11</v>
      </c>
      <c r="G6" s="3"/>
    </row>
    <row r="7" spans="1:7" x14ac:dyDescent="0.25">
      <c r="A7" s="7"/>
      <c r="B7" s="9" t="s">
        <v>13</v>
      </c>
      <c r="C7" s="8"/>
      <c r="D7" s="8"/>
      <c r="E7" s="8"/>
      <c r="F7" s="8"/>
      <c r="G7" s="8"/>
    </row>
    <row r="8" spans="1:7" x14ac:dyDescent="0.25">
      <c r="A8" s="7">
        <v>1</v>
      </c>
      <c r="B8" s="11" t="s">
        <v>47</v>
      </c>
      <c r="C8" s="12" t="s">
        <v>46</v>
      </c>
      <c r="D8" s="12">
        <v>500</v>
      </c>
      <c r="E8" s="12"/>
      <c r="F8" s="12">
        <f t="shared" ref="F8:F9" si="0">D8*E8</f>
        <v>0</v>
      </c>
      <c r="G8" s="8"/>
    </row>
    <row r="9" spans="1:7" x14ac:dyDescent="0.25">
      <c r="A9" s="7">
        <v>2</v>
      </c>
      <c r="B9" s="11" t="s">
        <v>45</v>
      </c>
      <c r="C9" s="12" t="s">
        <v>46</v>
      </c>
      <c r="D9" s="12">
        <v>500</v>
      </c>
      <c r="E9" s="12"/>
      <c r="F9" s="12">
        <f t="shared" si="0"/>
        <v>0</v>
      </c>
      <c r="G9" s="8"/>
    </row>
    <row r="10" spans="1:7" x14ac:dyDescent="0.25">
      <c r="A10" s="7">
        <v>3</v>
      </c>
      <c r="B10" s="11" t="s">
        <v>20</v>
      </c>
      <c r="C10" s="12" t="s">
        <v>14</v>
      </c>
      <c r="D10" s="12">
        <v>1</v>
      </c>
      <c r="E10" s="12"/>
      <c r="F10" s="12">
        <f t="shared" ref="F10:F14" si="1">D10*E10</f>
        <v>0</v>
      </c>
      <c r="G10" s="8"/>
    </row>
    <row r="11" spans="1:7" x14ac:dyDescent="0.25">
      <c r="A11" s="7">
        <v>4</v>
      </c>
      <c r="B11" s="11" t="s">
        <v>21</v>
      </c>
      <c r="C11" s="12" t="s">
        <v>14</v>
      </c>
      <c r="D11" s="12">
        <v>1</v>
      </c>
      <c r="E11" s="12"/>
      <c r="F11" s="12">
        <f t="shared" si="1"/>
        <v>0</v>
      </c>
      <c r="G11" s="8"/>
    </row>
    <row r="12" spans="1:7" x14ac:dyDescent="0.25">
      <c r="A12" s="7">
        <v>5</v>
      </c>
      <c r="B12" s="6" t="s">
        <v>22</v>
      </c>
      <c r="C12" s="12" t="s">
        <v>23</v>
      </c>
      <c r="D12" s="12">
        <v>60</v>
      </c>
      <c r="E12" s="12"/>
      <c r="F12" s="12">
        <f t="shared" si="1"/>
        <v>0</v>
      </c>
      <c r="G12" s="12"/>
    </row>
    <row r="13" spans="1:7" x14ac:dyDescent="0.25">
      <c r="A13" s="7">
        <v>6</v>
      </c>
      <c r="B13" s="11" t="s">
        <v>34</v>
      </c>
      <c r="C13" s="12" t="s">
        <v>23</v>
      </c>
      <c r="D13" s="12">
        <v>100</v>
      </c>
      <c r="E13" s="12"/>
      <c r="F13" s="12">
        <f t="shared" si="1"/>
        <v>0</v>
      </c>
      <c r="G13" s="8"/>
    </row>
    <row r="14" spans="1:7" x14ac:dyDescent="0.25">
      <c r="A14" s="7">
        <v>7</v>
      </c>
      <c r="B14" s="15" t="s">
        <v>35</v>
      </c>
      <c r="C14" s="12" t="s">
        <v>23</v>
      </c>
      <c r="D14" s="12">
        <v>40</v>
      </c>
      <c r="E14" s="12"/>
      <c r="F14" s="12">
        <f t="shared" si="1"/>
        <v>0</v>
      </c>
      <c r="G14" s="8"/>
    </row>
    <row r="15" spans="1:7" x14ac:dyDescent="0.25">
      <c r="A15" s="7">
        <v>8</v>
      </c>
      <c r="B15" s="19" t="s">
        <v>19</v>
      </c>
      <c r="C15" s="12"/>
      <c r="D15" s="12"/>
      <c r="E15" s="12"/>
      <c r="F15" s="12">
        <v>0</v>
      </c>
      <c r="G15" s="8"/>
    </row>
    <row r="16" spans="1:7" x14ac:dyDescent="0.25">
      <c r="A16" s="10"/>
      <c r="B16" s="9" t="s">
        <v>16</v>
      </c>
      <c r="C16" s="13" t="s">
        <v>15</v>
      </c>
      <c r="D16" s="12"/>
      <c r="E16" s="12"/>
      <c r="F16" s="13">
        <f>SUM(F10:F15)</f>
        <v>0</v>
      </c>
      <c r="G16" s="8"/>
    </row>
    <row r="17" spans="1:7" x14ac:dyDescent="0.25">
      <c r="A17" s="10"/>
      <c r="B17" s="9" t="s">
        <v>18</v>
      </c>
      <c r="C17" s="12"/>
      <c r="D17" s="12"/>
      <c r="E17" s="12"/>
      <c r="F17" s="12"/>
      <c r="G17" s="8"/>
    </row>
    <row r="18" spans="1:7" x14ac:dyDescent="0.25">
      <c r="A18" s="10">
        <v>1</v>
      </c>
      <c r="B18" s="11" t="s">
        <v>42</v>
      </c>
      <c r="C18" s="21" t="s">
        <v>23</v>
      </c>
      <c r="D18" s="12">
        <v>180</v>
      </c>
      <c r="E18" s="12"/>
      <c r="F18" s="12">
        <f t="shared" ref="F18:F28" si="2">D18*E18</f>
        <v>0</v>
      </c>
      <c r="G18" s="8"/>
    </row>
    <row r="19" spans="1:7" x14ac:dyDescent="0.25">
      <c r="A19" s="10">
        <v>2</v>
      </c>
      <c r="B19" s="11" t="s">
        <v>43</v>
      </c>
      <c r="C19" s="21" t="s">
        <v>23</v>
      </c>
      <c r="D19" s="12">
        <v>20</v>
      </c>
      <c r="E19" s="12"/>
      <c r="F19" s="12">
        <f t="shared" si="2"/>
        <v>0</v>
      </c>
      <c r="G19" s="8"/>
    </row>
    <row r="20" spans="1:7" x14ac:dyDescent="0.25">
      <c r="A20" s="10">
        <f>A19+1</f>
        <v>3</v>
      </c>
      <c r="B20" s="11" t="s">
        <v>41</v>
      </c>
      <c r="C20" s="21" t="s">
        <v>37</v>
      </c>
      <c r="D20" s="12">
        <v>7</v>
      </c>
      <c r="E20" s="12"/>
      <c r="F20" s="12">
        <f t="shared" si="2"/>
        <v>0</v>
      </c>
      <c r="G20" s="8"/>
    </row>
    <row r="21" spans="1:7" x14ac:dyDescent="0.25">
      <c r="A21" s="10">
        <f t="shared" ref="A21:A30" si="3">A20+1</f>
        <v>4</v>
      </c>
      <c r="B21" s="11" t="s">
        <v>24</v>
      </c>
      <c r="C21" s="21" t="s">
        <v>23</v>
      </c>
      <c r="D21" s="12">
        <v>260</v>
      </c>
      <c r="E21" s="12"/>
      <c r="F21" s="12">
        <f t="shared" si="2"/>
        <v>0</v>
      </c>
      <c r="G21" s="8"/>
    </row>
    <row r="22" spans="1:7" x14ac:dyDescent="0.25">
      <c r="A22" s="10">
        <f t="shared" si="3"/>
        <v>5</v>
      </c>
      <c r="B22" s="15" t="s">
        <v>25</v>
      </c>
      <c r="C22" s="21" t="s">
        <v>26</v>
      </c>
      <c r="D22" s="12">
        <v>500</v>
      </c>
      <c r="E22" s="12"/>
      <c r="F22" s="12">
        <f t="shared" si="2"/>
        <v>0</v>
      </c>
      <c r="G22" s="8"/>
    </row>
    <row r="23" spans="1:7" x14ac:dyDescent="0.25">
      <c r="A23" s="10">
        <f t="shared" si="3"/>
        <v>6</v>
      </c>
      <c r="B23" s="15" t="s">
        <v>27</v>
      </c>
      <c r="C23" s="21" t="s">
        <v>26</v>
      </c>
      <c r="D23" s="12">
        <v>500</v>
      </c>
      <c r="E23" s="12"/>
      <c r="F23" s="12">
        <f t="shared" si="2"/>
        <v>0</v>
      </c>
      <c r="G23" s="8"/>
    </row>
    <row r="24" spans="1:7" x14ac:dyDescent="0.25">
      <c r="A24" s="10">
        <f t="shared" si="3"/>
        <v>7</v>
      </c>
      <c r="B24" s="20" t="s">
        <v>28</v>
      </c>
      <c r="C24" s="21" t="s">
        <v>23</v>
      </c>
      <c r="D24" s="12">
        <v>200</v>
      </c>
      <c r="E24" s="12"/>
      <c r="F24" s="12">
        <f t="shared" si="2"/>
        <v>0</v>
      </c>
      <c r="G24" s="12"/>
    </row>
    <row r="25" spans="1:7" x14ac:dyDescent="0.25">
      <c r="A25" s="10">
        <f t="shared" si="3"/>
        <v>8</v>
      </c>
      <c r="B25" s="15" t="s">
        <v>40</v>
      </c>
      <c r="C25" s="21" t="s">
        <v>26</v>
      </c>
      <c r="D25" s="12">
        <v>500</v>
      </c>
      <c r="E25" s="12"/>
      <c r="F25" s="12">
        <f t="shared" si="2"/>
        <v>0</v>
      </c>
      <c r="G25" s="12"/>
    </row>
    <row r="26" spans="1:7" x14ac:dyDescent="0.25">
      <c r="A26" s="10">
        <f t="shared" si="3"/>
        <v>9</v>
      </c>
      <c r="B26" s="11" t="s">
        <v>36</v>
      </c>
      <c r="C26" s="21" t="s">
        <v>23</v>
      </c>
      <c r="D26" s="12">
        <v>500</v>
      </c>
      <c r="E26" s="12"/>
      <c r="F26" s="12">
        <f t="shared" si="2"/>
        <v>0</v>
      </c>
      <c r="G26" s="12"/>
    </row>
    <row r="27" spans="1:7" x14ac:dyDescent="0.25">
      <c r="A27" s="10">
        <f t="shared" si="3"/>
        <v>10</v>
      </c>
      <c r="B27" s="11" t="s">
        <v>29</v>
      </c>
      <c r="C27" s="21" t="s">
        <v>14</v>
      </c>
      <c r="D27" s="12">
        <v>2</v>
      </c>
      <c r="E27" s="12"/>
      <c r="F27" s="12">
        <f t="shared" si="2"/>
        <v>0</v>
      </c>
      <c r="G27" s="12"/>
    </row>
    <row r="28" spans="1:7" ht="15.75" x14ac:dyDescent="0.25">
      <c r="A28" s="10">
        <f t="shared" si="3"/>
        <v>11</v>
      </c>
      <c r="B28" s="11" t="s">
        <v>38</v>
      </c>
      <c r="C28" s="21" t="s">
        <v>39</v>
      </c>
      <c r="D28" s="12">
        <v>10</v>
      </c>
      <c r="E28" s="12"/>
      <c r="F28" s="12">
        <f t="shared" si="2"/>
        <v>0</v>
      </c>
      <c r="G28" s="12"/>
    </row>
    <row r="29" spans="1:7" x14ac:dyDescent="0.25">
      <c r="A29" s="10">
        <f t="shared" si="3"/>
        <v>12</v>
      </c>
      <c r="B29" s="11" t="s">
        <v>30</v>
      </c>
      <c r="C29" s="21" t="s">
        <v>31</v>
      </c>
      <c r="D29" s="12">
        <v>1</v>
      </c>
      <c r="E29" s="12"/>
      <c r="F29" s="12">
        <f t="shared" ref="F29" si="4">D29*E29</f>
        <v>0</v>
      </c>
      <c r="G29" s="12"/>
    </row>
    <row r="30" spans="1:7" x14ac:dyDescent="0.25">
      <c r="A30" s="10">
        <f t="shared" si="3"/>
        <v>13</v>
      </c>
      <c r="B30" s="11" t="s">
        <v>32</v>
      </c>
      <c r="C30" s="21"/>
      <c r="D30" s="12"/>
      <c r="E30" s="12"/>
      <c r="F30" s="12">
        <v>0</v>
      </c>
      <c r="G30" s="12"/>
    </row>
    <row r="31" spans="1:7" x14ac:dyDescent="0.25">
      <c r="A31" s="10"/>
      <c r="B31" s="18" t="s">
        <v>17</v>
      </c>
      <c r="C31" s="17" t="s">
        <v>15</v>
      </c>
      <c r="D31" s="13"/>
      <c r="E31" s="13"/>
      <c r="F31" s="13">
        <f>SUM(F18:F30)</f>
        <v>0</v>
      </c>
      <c r="G31" s="13"/>
    </row>
    <row r="33" spans="2:2" x14ac:dyDescent="0.25">
      <c r="B33" s="16"/>
    </row>
  </sheetData>
  <mergeCells count="4">
    <mergeCell ref="B1:G1"/>
    <mergeCell ref="B2:G2"/>
    <mergeCell ref="A3:G3"/>
    <mergeCell ref="E4:F4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Win7x86</dc:creator>
  <cp:lastModifiedBy>Levan Tsiklauri</cp:lastModifiedBy>
  <cp:lastPrinted>2019-02-27T09:06:43Z</cp:lastPrinted>
  <dcterms:created xsi:type="dcterms:W3CDTF">2014-08-04T18:33:36Z</dcterms:created>
  <dcterms:modified xsi:type="dcterms:W3CDTF">2019-03-04T13:53:29Z</dcterms:modified>
</cp:coreProperties>
</file>